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90" windowWidth="15480" windowHeight="11640" tabRatio="848"/>
  </bookViews>
  <sheets>
    <sheet name="附表03-7附件-固定资产明细" sheetId="21" r:id="rId1"/>
    <sheet name="附件03-9附件-低值耐用资产明细" sheetId="35" r:id="rId2"/>
    <sheet name="表1填写示例" sheetId="9" state="hidden" r:id="rId3"/>
  </sheets>
  <definedNames>
    <definedName name="_xlnm.Print_Titles" localSheetId="2">表1填写示例!$5:$5</definedName>
  </definedNames>
  <calcPr calcId="145621"/>
</workbook>
</file>

<file path=xl/calcChain.xml><?xml version="1.0" encoding="utf-8"?>
<calcChain xmlns="http://schemas.openxmlformats.org/spreadsheetml/2006/main">
  <c r="F8" i="35" l="1"/>
  <c r="E8" i="35"/>
  <c r="G34" i="21"/>
  <c r="F34" i="21"/>
  <c r="E34" i="21"/>
  <c r="E18" i="9"/>
  <c r="E14" i="9"/>
</calcChain>
</file>

<file path=xl/sharedStrings.xml><?xml version="1.0" encoding="utf-8"?>
<sst xmlns="http://schemas.openxmlformats.org/spreadsheetml/2006/main" count="379" uniqueCount="206">
  <si>
    <t>资产数量（台、套）</t>
  </si>
  <si>
    <t>原值（元）</t>
  </si>
  <si>
    <t>合计</t>
  </si>
  <si>
    <t>资产编号</t>
  </si>
  <si>
    <t>资产名称</t>
  </si>
  <si>
    <t>购置日期</t>
  </si>
  <si>
    <t>保管人</t>
  </si>
  <si>
    <t xml:space="preserve"> </t>
  </si>
  <si>
    <t>型号</t>
  </si>
  <si>
    <t>规格</t>
  </si>
  <si>
    <t>——</t>
  </si>
  <si>
    <t>备注</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</si>
  <si>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</si>
  <si>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</si>
  <si>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</si>
  <si>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</si>
  <si>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</si>
  <si>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</si>
  <si>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</si>
  <si>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</si>
  <si>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</si>
  <si>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</si>
  <si>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</si>
  <si>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</si>
  <si>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</si>
  <si>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</si>
  <si>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</si>
  <si>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</si>
  <si>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</si>
  <si>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</si>
  <si>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</si>
  <si>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</si>
  <si>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</si>
  <si>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</si>
  <si>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</si>
  <si>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</si>
  <si>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</si>
  <si>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</si>
  <si>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</si>
  <si>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</si>
  <si>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</si>
  <si>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</si>
  <si>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</si>
  <si>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family val="3"/>
        <charset val="134"/>
      </rPr>
      <t>苏**</t>
    </r>
    <r>
      <rPr>
        <sz val="10"/>
        <color indexed="8"/>
        <rFont val="宋体"/>
        <family val="3"/>
        <charset val="134"/>
      </rPr>
      <t>〔2009〕**号</t>
    </r>
  </si>
  <si>
    <t>0011195</t>
  </si>
  <si>
    <t>***土地</t>
  </si>
  <si>
    <t>1宗，120亩</t>
  </si>
  <si>
    <t>0013584</t>
  </si>
  <si>
    <t>***房产</t>
  </si>
  <si>
    <t>8幢，14000平米</t>
  </si>
  <si>
    <t>示例2：投资****公司</t>
  </si>
  <si>
    <t>5件</t>
  </si>
  <si>
    <t>长期</t>
  </si>
  <si>
    <r>
      <rPr>
        <sz val="10"/>
        <color indexed="8"/>
        <rFont val="宋体"/>
        <family val="3"/>
        <charset val="134"/>
      </rPr>
      <t>苏**</t>
    </r>
    <r>
      <rPr>
        <sz val="10"/>
        <color indexed="8"/>
        <rFont val="宋体"/>
        <family val="3"/>
        <charset val="134"/>
      </rPr>
      <t>〔1994〕**号</t>
    </r>
  </si>
  <si>
    <t>X201450</t>
  </si>
  <si>
    <t>***设备</t>
  </si>
  <si>
    <t>1件</t>
  </si>
  <si>
    <t>Y221454</t>
  </si>
  <si>
    <t>1幢，2500平米</t>
  </si>
  <si>
    <t>0012470</t>
  </si>
  <si>
    <t>1宗，300平米</t>
  </si>
  <si>
    <t>3345121</t>
  </si>
  <si>
    <t>***知识产权</t>
  </si>
  <si>
    <r>
      <rPr>
        <sz val="10"/>
        <color indexed="8"/>
        <rFont val="宋体"/>
        <family val="3"/>
        <charset val="134"/>
      </rPr>
      <t>校**</t>
    </r>
    <r>
      <rPr>
        <sz val="10"/>
        <color indexed="8"/>
        <rFont val="宋体"/>
        <family val="3"/>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</si>
  <si>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</si>
  <si>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</si>
  <si>
    <r>
      <t>资产使用单位（章）：</t>
    </r>
    <r>
      <rPr>
        <u/>
        <sz val="12"/>
        <color indexed="8"/>
        <rFont val="宋体"/>
        <family val="3"/>
        <charset val="134"/>
      </rPr>
      <t xml:space="preserve">                              </t>
    </r>
  </si>
  <si>
    <t>净值（元）</t>
    <phoneticPr fontId="1" type="noConversion"/>
  </si>
  <si>
    <t>处置方式</t>
    <phoneticPr fontId="1" type="noConversion"/>
  </si>
  <si>
    <t>附件：申请处置固定资产明细</t>
    <phoneticPr fontId="1" type="noConversion"/>
  </si>
  <si>
    <t>附件：申请处置低值耐用资产明细</t>
    <phoneticPr fontId="1" type="noConversion"/>
  </si>
  <si>
    <t>00146864</t>
    <phoneticPr fontId="1" type="noConversion"/>
  </si>
  <si>
    <t>海尔冰箱</t>
  </si>
  <si>
    <t>BCD-206TS.206</t>
  </si>
  <si>
    <t>*</t>
  </si>
  <si>
    <t>过倩萍</t>
  </si>
  <si>
    <t>2011-09-07</t>
  </si>
  <si>
    <t>拟报废</t>
  </si>
  <si>
    <t>00254936</t>
    <phoneticPr fontId="1" type="noConversion"/>
  </si>
  <si>
    <t>激光打印机</t>
  </si>
  <si>
    <t>HP　LaserJet　1020Plus</t>
  </si>
  <si>
    <t>梁婷</t>
  </si>
  <si>
    <t>2015-03-17</t>
  </si>
  <si>
    <t>00267266</t>
  </si>
  <si>
    <t>笔记本电脑</t>
  </si>
  <si>
    <t>SAMSUNG　910S3K-K0C</t>
  </si>
  <si>
    <t>i5-5200U/4G/128G/13.3"</t>
  </si>
  <si>
    <t>林潇</t>
  </si>
  <si>
    <t>2015-10-22</t>
  </si>
  <si>
    <t>00276497</t>
  </si>
  <si>
    <t>相机</t>
  </si>
  <si>
    <t>GITD05C_C</t>
  </si>
  <si>
    <t>周熙超</t>
  </si>
  <si>
    <t>2016-03-03</t>
  </si>
  <si>
    <t>00276499</t>
  </si>
  <si>
    <t>微型电子计算机</t>
  </si>
  <si>
    <t>DELL　Inspiron　3847-R7938</t>
  </si>
  <si>
    <t>i5-4460/8G/1TB/23.5"</t>
  </si>
  <si>
    <t>张文10D085</t>
  </si>
  <si>
    <t>2016-04-11</t>
  </si>
  <si>
    <t>00174130</t>
  </si>
  <si>
    <t>DELL　I620R-588</t>
  </si>
  <si>
    <t>I5-2320/4G/1TB/23"</t>
  </si>
  <si>
    <t>朱彩虹</t>
  </si>
  <si>
    <t>2012-11-01</t>
  </si>
  <si>
    <t>00178999</t>
  </si>
  <si>
    <t>S400E3317CA</t>
  </si>
  <si>
    <t>4G/500G/14"</t>
  </si>
  <si>
    <t>2012-12-01</t>
  </si>
  <si>
    <t>00237719</t>
  </si>
  <si>
    <t>Thinkpad SR240</t>
  </si>
  <si>
    <t>i3-4010U/4G/500G/12.5'</t>
  </si>
  <si>
    <t>2014-07-01</t>
  </si>
  <si>
    <t>00237796</t>
  </si>
  <si>
    <t>二氧化碳培养箱</t>
  </si>
  <si>
    <t>HF90</t>
  </si>
  <si>
    <t>151L</t>
  </si>
  <si>
    <t>2014-04-16</t>
  </si>
  <si>
    <t>00274796</t>
  </si>
  <si>
    <t>Thinkpad　E450C</t>
  </si>
  <si>
    <t>i5-4210U/4G/500G/14"</t>
  </si>
  <si>
    <t>2016-01-25</t>
  </si>
  <si>
    <t>00274880</t>
  </si>
  <si>
    <t>洁净工作台</t>
  </si>
  <si>
    <t>VS-840K-U</t>
  </si>
  <si>
    <t>李萌</t>
  </si>
  <si>
    <t>2016-01-12</t>
  </si>
  <si>
    <t>00200783</t>
  </si>
  <si>
    <t>圆周数显型摇床</t>
  </si>
  <si>
    <t>Sk-O330-Pro+SK330.4托架</t>
  </si>
  <si>
    <t>50/60Hz,圆周直径10mm</t>
  </si>
  <si>
    <t>2013-08-29</t>
  </si>
  <si>
    <t>00276161</t>
  </si>
  <si>
    <t>多功能水平电泳槽</t>
  </si>
  <si>
    <t>HE-120</t>
  </si>
  <si>
    <t>2016-03-23</t>
  </si>
  <si>
    <t>00278636</t>
  </si>
  <si>
    <t>工作站</t>
  </si>
  <si>
    <t>T1700</t>
  </si>
  <si>
    <t>E3-2630/4G/1T/23"</t>
  </si>
  <si>
    <t>2016-05-09</t>
  </si>
  <si>
    <t>00278637</t>
  </si>
  <si>
    <t>00275098</t>
  </si>
  <si>
    <t>E450</t>
  </si>
  <si>
    <t>i5-5200u/8G/1TB/14.0"</t>
  </si>
  <si>
    <t>2016-03-15</t>
  </si>
  <si>
    <t>00275732</t>
  </si>
  <si>
    <t>脱色摇床</t>
  </si>
  <si>
    <t>TS-2</t>
  </si>
  <si>
    <t>2016-03-17</t>
  </si>
  <si>
    <t>00275733</t>
  </si>
  <si>
    <t>转移脱色摇床</t>
  </si>
  <si>
    <t>TS-8</t>
  </si>
  <si>
    <t>00333512</t>
  </si>
  <si>
    <t>大动物脑立体定位注射系统</t>
  </si>
  <si>
    <t>68915</t>
  </si>
  <si>
    <t>施勤</t>
  </si>
  <si>
    <t>2018-04-20</t>
  </si>
  <si>
    <t>00335024</t>
  </si>
  <si>
    <t>冷柜</t>
  </si>
  <si>
    <t>323L</t>
  </si>
  <si>
    <t>2018-05-23</t>
  </si>
  <si>
    <t>00389823</t>
  </si>
  <si>
    <t>DELL　VOSTRO03681-R13N8R</t>
  </si>
  <si>
    <t>T3-10100/8G/1T/23.8"</t>
  </si>
  <si>
    <t>马艳霞</t>
  </si>
  <si>
    <t>2020-10-21</t>
  </si>
  <si>
    <t>00042762</t>
  </si>
  <si>
    <t>氮气钢瓶</t>
  </si>
  <si>
    <t>无</t>
  </si>
  <si>
    <t>2010-03-01</t>
  </si>
  <si>
    <t>00042924</t>
  </si>
  <si>
    <t>DVT-3165DX</t>
  </si>
  <si>
    <t>4G/500G/17"LCD</t>
  </si>
  <si>
    <t>2010-09-01</t>
  </si>
  <si>
    <t>00271317</t>
  </si>
  <si>
    <t>TMP455</t>
  </si>
  <si>
    <t>i7-4500U/16G/256G SSD/15.6"</t>
  </si>
  <si>
    <t>2015-12-04</t>
  </si>
  <si>
    <t>00275154</t>
  </si>
  <si>
    <t>ideaCentre C560</t>
  </si>
  <si>
    <t>IE-4160T/4G/1T/23"</t>
  </si>
  <si>
    <t>赵环</t>
  </si>
  <si>
    <t>2016-03-02</t>
  </si>
  <si>
    <t>00187179</t>
  </si>
  <si>
    <t>台式恒温振荡器</t>
  </si>
  <si>
    <t>THZ—C</t>
  </si>
  <si>
    <t>最大容量250ML*12，尺寸620*450*480频率50-300rpm</t>
  </si>
  <si>
    <t>2013-05-14</t>
  </si>
  <si>
    <t>00268360</t>
  </si>
  <si>
    <t>Thinkpad　　X240</t>
  </si>
  <si>
    <t>I5/4G/500G/12.5"</t>
  </si>
  <si>
    <t>曹金元</t>
  </si>
  <si>
    <t>2015-11-03</t>
  </si>
  <si>
    <t>00175279</t>
  </si>
  <si>
    <t>抽油烟机</t>
  </si>
  <si>
    <t>CXW-230-2058</t>
  </si>
  <si>
    <t>2012-11-08</t>
  </si>
  <si>
    <t>D0000686</t>
    <phoneticPr fontId="2" type="noConversion"/>
  </si>
  <si>
    <t>喷墨打印一体机</t>
  </si>
  <si>
    <t>Deskjet 5088</t>
  </si>
  <si>
    <t>2019-02-16</t>
  </si>
  <si>
    <t>D0000446</t>
    <phoneticPr fontId="2" type="noConversion"/>
  </si>
  <si>
    <t>可折叠升降工作台</t>
  </si>
  <si>
    <t>M9</t>
  </si>
  <si>
    <t>2018-11-28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</si>
</sst>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0.00_);_(* \(#,##0.00\);_(* &quot;-&quot;??_);_(@_)"/>
    <numFmt numFmtId="177" formatCode="0.00_);[Red]\(0.00\)"/>
  </numFmts>
  <fonts count="20" x14ac:knownFonts="1">
    <font>
      <sz val="11"/>
      <color theme="1"/>
      <name val="宋体"/>
      <charset val="134"/>
      <scheme val="minor"/>
    </font>
    <font>
      <sz val="9"/>
      <name val="宋体"/>
      <charset val="134"/>
    </font>
    <font>
      <sz val="9"/>
      <name val="宋体"/>
      <charset val="134"/>
    </font>
    <font>
      <sz val="11"/>
      <color theme="1"/>
      <name val="宋体"/>
      <charset val="134"/>
      <scheme val="minor"/>
    </font>
    <font>
      <sz val="10"/>
      <color theme="1"/>
      <name val="宋体"/>
      <charset val="134"/>
      <scheme val="minor"/>
    </font>
    <font>
      <b/>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12"/>
      <color theme="1"/>
      <name val="宋体"/>
      <family val="3"/>
      <charset val="134"/>
      <scheme val="minor"/>
    </font>
    <font>
      <sz val="12"/>
      <color theme="1"/>
      <name val="Times New Roman"/>
      <family val="1"/>
    </font>
    <font>
      <sz val="9"/>
      <color theme="1"/>
      <name val="宋体"/>
      <family val="3"/>
      <charset val="134"/>
      <scheme val="minor"/>
    </font>
    <font>
      <sz val="9"/>
      <color theme="1"/>
      <name val="宋体"/>
      <family val="3"/>
      <charset val="134"/>
    </font>
    <font>
      <sz val="12"/>
      <color theme="1"/>
      <name val="宋体"/>
      <family val="3"/>
      <charset val="134"/>
    </font>
    <font>
      <sz val="8"/>
      <color theme="1"/>
      <name val="宋体"/>
      <family val="3"/>
      <charset val="134"/>
      <scheme val="minor"/>
    </font>
    <font>
      <sz val="16"/>
      <color theme="1"/>
      <name val="仿宋"/>
      <family val="3"/>
      <charset val="134"/>
    </font>
    <font>
      <b/>
      <sz val="18"/>
      <color theme="1"/>
      <name val="宋体"/>
      <family val="3"/>
      <charset val="134"/>
      <scheme val="minor"/>
    </font>
    <font>
      <u/>
      <sz val="10"/>
      <color theme="1"/>
      <name val="宋体"/>
      <family val="3"/>
      <charset val="134"/>
      <scheme val="minor"/>
    </font>
    <font>
      <sz val="10"/>
      <color indexed="8"/>
      <name val="宋体"/>
      <family val="3"/>
      <charset val="134"/>
    </font>
    <font>
      <u/>
      <sz val="12"/>
      <color indexed="8"/>
      <name val="宋体"/>
      <family val="3"/>
      <charset val="134"/>
    </font>
  </fonts>
  <fills count="4">
    <fill>
      <patternFill patternType="none"/>
    </fill>
    <fill>
      <patternFill patternType="gray125"/>
    </fill>
    <fill>
      <patternFill patternType="solid">
        <fgColor theme="9" tint="0.79992065187536243"/>
        <bgColor indexed="64"/>
      </patternFill>
    </fill>
    <fill>
      <patternFill patternType="solid">
        <fgColor theme="2" tint="-9.9978637043366805E-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3" fillId="0" borderId="0">
      <alignment vertical="center"/>
    </xf>
    <xf numFmtId="176" fontId="3" fillId="0" borderId="0" applyFont="0" applyFill="0" applyBorder="0" applyAlignment="0" applyProtection="0">
      <alignment vertical="center"/>
    </xf>
  </cellStyleXfs>
  <cellXfs count="55">
    <xf numFmtId="0" fontId="0" fillId="0" borderId="0" xfId="0">
      <alignment vertical="center"/>
    </xf>
    <xf numFmtId="49" fontId="4" fillId="0" borderId="0" xfId="0" applyNumberFormat="1" applyFont="1" applyAlignment="1">
      <alignment vertical="center" wrapText="1"/>
    </xf>
    <xf numFmtId="49" fontId="5" fillId="0" borderId="0" xfId="0" applyNumberFormat="1" applyFont="1" applyAlignment="1">
      <alignment vertical="center" wrapText="1"/>
    </xf>
    <xf numFmtId="49" fontId="0" fillId="0" borderId="0" xfId="0" applyNumberFormat="1" applyAlignment="1">
      <alignment horizontal="center" vertical="center" wrapText="1"/>
    </xf>
    <xf numFmtId="177"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4" fillId="0" borderId="0" xfId="0" applyNumberFormat="1" applyFont="1" applyAlignment="1">
      <alignment horizontal="center" vertical="center" wrapText="1"/>
    </xf>
    <xf numFmtId="49" fontId="4" fillId="0" borderId="1" xfId="0" applyNumberFormat="1" applyFont="1" applyBorder="1" applyAlignment="1">
      <alignment vertical="center" wrapText="1"/>
    </xf>
    <xf numFmtId="49" fontId="5"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49" fontId="4" fillId="2" borderId="2" xfId="0" applyNumberFormat="1" applyFont="1" applyFill="1" applyBorder="1" applyAlignment="1">
      <alignment horizontal="center" vertical="center" wrapText="1"/>
    </xf>
    <xf numFmtId="177" fontId="4" fillId="2" borderId="2" xfId="0" applyNumberFormat="1" applyFont="1" applyFill="1" applyBorder="1" applyAlignment="1">
      <alignment horizontal="right" vertical="center" wrapText="1"/>
    </xf>
    <xf numFmtId="10" fontId="5" fillId="0" borderId="2" xfId="0" applyNumberFormat="1" applyFont="1" applyBorder="1" applyAlignment="1">
      <alignment horizontal="center" vertical="center" wrapText="1"/>
    </xf>
    <xf numFmtId="14" fontId="4" fillId="2"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177" fontId="7" fillId="0" borderId="2" xfId="0" applyNumberFormat="1" applyFont="1" applyBorder="1" applyAlignment="1">
      <alignment horizontal="right" vertical="center" wrapText="1"/>
    </xf>
    <xf numFmtId="10" fontId="8"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77" fontId="4" fillId="0" borderId="2" xfId="0" applyNumberFormat="1" applyFont="1" applyBorder="1" applyAlignment="1">
      <alignment horizontal="right" vertical="center" wrapText="1"/>
    </xf>
    <xf numFmtId="10" fontId="4" fillId="0" borderId="2" xfId="0" applyNumberFormat="1" applyFont="1" applyBorder="1" applyAlignment="1">
      <alignment horizontal="center" vertical="center" wrapText="1"/>
    </xf>
    <xf numFmtId="177" fontId="5" fillId="3" borderId="2" xfId="0" applyNumberFormat="1" applyFont="1" applyFill="1" applyBorder="1" applyAlignment="1">
      <alignment horizontal="right" vertical="center" wrapText="1"/>
    </xf>
    <xf numFmtId="177"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4" fontId="4" fillId="0" borderId="0" xfId="0" applyNumberFormat="1" applyFont="1" applyAlignment="1">
      <alignment vertical="center" wrapText="1"/>
    </xf>
    <xf numFmtId="49" fontId="9" fillId="0" borderId="0" xfId="0" applyNumberFormat="1" applyFont="1">
      <alignment vertical="center"/>
    </xf>
    <xf numFmtId="49" fontId="10" fillId="0" borderId="0" xfId="0" applyNumberFormat="1" applyFont="1" applyAlignment="1">
      <alignment horizontal="justify" vertical="center"/>
    </xf>
    <xf numFmtId="49" fontId="11" fillId="0" borderId="0" xfId="0" applyNumberFormat="1" applyFont="1">
      <alignment vertical="center"/>
    </xf>
    <xf numFmtId="49" fontId="12" fillId="0" borderId="3" xfId="0" applyNumberFormat="1" applyFont="1" applyBorder="1" applyAlignment="1">
      <alignment horizontal="center" vertical="center" wrapText="1"/>
    </xf>
    <xf numFmtId="0" fontId="9" fillId="0" borderId="0" xfId="0" applyNumberFormat="1" applyFont="1">
      <alignment vertical="center"/>
    </xf>
    <xf numFmtId="0" fontId="12" fillId="0" borderId="3" xfId="0" applyNumberFormat="1" applyFont="1" applyBorder="1" applyAlignment="1">
      <alignment horizontal="center" vertical="center" wrapText="1"/>
    </xf>
    <xf numFmtId="0" fontId="11" fillId="0" borderId="0" xfId="0" applyNumberFormat="1" applyFont="1">
      <alignment vertical="center"/>
    </xf>
    <xf numFmtId="177" fontId="9" fillId="0" borderId="0" xfId="0" applyNumberFormat="1" applyFont="1">
      <alignment vertical="center"/>
    </xf>
    <xf numFmtId="177" fontId="12" fillId="0" borderId="3" xfId="0" applyNumberFormat="1" applyFont="1" applyBorder="1" applyAlignment="1">
      <alignment horizontal="center" vertical="center" wrapText="1"/>
    </xf>
    <xf numFmtId="177" fontId="11" fillId="0" borderId="0" xfId="0" applyNumberFormat="1" applyFont="1">
      <alignment vertical="center"/>
    </xf>
    <xf numFmtId="49" fontId="12" fillId="0" borderId="3" xfId="0" applyNumberFormat="1" applyFont="1" applyFill="1" applyBorder="1" applyAlignment="1">
      <alignment horizontal="center" vertical="center" wrapText="1"/>
    </xf>
    <xf numFmtId="49" fontId="11" fillId="0" borderId="7" xfId="0" applyNumberFormat="1" applyFont="1" applyFill="1" applyBorder="1">
      <alignment vertical="center"/>
    </xf>
    <xf numFmtId="0" fontId="11" fillId="0" borderId="7" xfId="0" applyNumberFormat="1" applyFont="1" applyFill="1" applyBorder="1">
      <alignment vertical="center"/>
    </xf>
    <xf numFmtId="177" fontId="11" fillId="0" borderId="7" xfId="0" applyNumberFormat="1" applyFont="1" applyFill="1" applyBorder="1">
      <alignment vertical="center"/>
    </xf>
    <xf numFmtId="49" fontId="13" fillId="0" borderId="0" xfId="0" applyNumberFormat="1" applyFont="1" applyAlignment="1">
      <alignment horizontal="justify" vertical="center"/>
    </xf>
    <xf numFmtId="49" fontId="15" fillId="0" borderId="0" xfId="0" applyNumberFormat="1" applyFont="1" applyAlignment="1">
      <alignment horizontal="left" vertical="center" wrapText="1"/>
    </xf>
    <xf numFmtId="49" fontId="16" fillId="0" borderId="0" xfId="0" applyNumberFormat="1" applyFont="1" applyAlignment="1">
      <alignment horizontal="center" vertical="center" wrapText="1"/>
    </xf>
    <xf numFmtId="49" fontId="5"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49" fontId="4" fillId="0" borderId="1" xfId="0" applyNumberFormat="1" applyFont="1" applyBorder="1" applyAlignment="1">
      <alignment horizontal="right" vertical="center" wrapText="1"/>
    </xf>
    <xf numFmtId="49" fontId="5" fillId="0" borderId="5"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14" fillId="0" borderId="0" xfId="0" applyNumberFormat="1" applyFont="1" applyAlignment="1">
      <alignment horizontal="left" vertical="top" wrapText="1"/>
    </xf>
    <xf numFmtId="49" fontId="5" fillId="2" borderId="5"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0" borderId="4" xfId="0" applyNumberFormat="1" applyFont="1" applyBorder="1" applyAlignment="1">
      <alignment horizontal="left" vertical="center" wrapText="1"/>
    </xf>
  </cellXfs>
  <cellStyles count="3">
    <cellStyle name="常规" xfId="0" builtinId="0"/>
    <cellStyle name="常规 2" xfId="1"/>
    <cellStyle name="千位分隔 2" xfId="2"/>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zoomScaleNormal="100" workbookViewId="0">
      <selection activeCell="M27" sqref="M27"/>
    </sheetView>
  </sheetViews>
  <sheetFormatPr defaultRowHeight="13.5" x14ac:dyDescent="0.15"/>
  <cols>
    <col min="1" max="1" width="9" style="30" customWidth="1"/>
    <col min="2" max="2" width="10.25" style="30" customWidth="1"/>
    <col min="3" max="3" width="9" style="30"/>
    <col min="4" max="4" width="6.375" style="30" customWidth="1"/>
    <col min="5" max="5" width="8.5" style="34" customWidth="1"/>
    <col min="6" max="7" width="9.25" style="37" customWidth="1"/>
    <col min="8" max="8" width="6.75" style="30" bestFit="1" customWidth="1"/>
    <col min="9" max="10" width="9" style="30"/>
  </cols>
  <sheetData>
    <row r="1" spans="1:10" ht="39.950000000000003" customHeight="1" x14ac:dyDescent="0.15">
      <c r="A1" s="42" t="s">
        <v>69</v>
      </c>
      <c r="B1" s="42"/>
      <c r="C1" s="42"/>
      <c r="D1" s="42"/>
      <c r="E1" s="42"/>
      <c r="F1" s="42"/>
      <c r="G1" s="42"/>
      <c r="H1" s="42"/>
      <c r="I1" s="42"/>
      <c r="J1" s="28"/>
    </row>
    <row r="2" spans="1:10" ht="15.75" x14ac:dyDescent="0.15">
      <c r="A2" s="29" t="s">
        <v>7</v>
      </c>
      <c r="B2" s="28"/>
      <c r="C2" s="28"/>
      <c r="D2" s="28"/>
      <c r="E2" s="32"/>
      <c r="F2" s="35"/>
      <c r="G2" s="35"/>
      <c r="H2" s="28"/>
      <c r="I2" s="28"/>
      <c r="J2" s="28"/>
    </row>
    <row r="3" spans="1:10" ht="14.25" x14ac:dyDescent="0.15">
      <c r="A3" s="42" t="s">
        <v>66</v>
      </c>
      <c r="B3" s="42"/>
      <c r="C3" s="42"/>
      <c r="D3" s="42"/>
      <c r="E3" s="42"/>
      <c r="F3" s="42"/>
      <c r="G3" s="42"/>
      <c r="H3" s="42"/>
      <c r="I3" s="42"/>
      <c r="J3" s="28"/>
    </row>
    <row r="4" spans="1:10" ht="16.5" thickBot="1" x14ac:dyDescent="0.2">
      <c r="A4" s="29" t="s">
        <v>7</v>
      </c>
      <c r="B4" s="28"/>
      <c r="C4" s="28"/>
      <c r="D4" s="28"/>
      <c r="E4" s="32"/>
      <c r="F4" s="35"/>
      <c r="G4" s="35"/>
      <c r="H4" s="28"/>
      <c r="I4" s="28"/>
      <c r="J4" s="28"/>
    </row>
    <row r="5" spans="1:10" ht="23.25" thickBot="1" x14ac:dyDescent="0.2">
      <c r="A5" s="31" t="s">
        <v>3</v>
      </c>
      <c r="B5" s="31" t="s">
        <v>4</v>
      </c>
      <c r="C5" s="31" t="s">
        <v>8</v>
      </c>
      <c r="D5" s="31" t="s">
        <v>9</v>
      </c>
      <c r="E5" s="33" t="s">
        <v>0</v>
      </c>
      <c r="F5" s="36" t="s">
        <v>1</v>
      </c>
      <c r="G5" s="36" t="s">
        <v>67</v>
      </c>
      <c r="H5" s="31" t="s">
        <v>6</v>
      </c>
      <c r="I5" s="31" t="s">
        <v>5</v>
      </c>
      <c r="J5" s="38" t="s">
        <v>68</v>
      </c>
    </row>
    <row r="6" spans="1:10" ht="14.25" thickBot="1" x14ac:dyDescent="0.2">
      <c r="A6" s="39" t="s">
        <v>71</v>
      </c>
      <c r="B6" s="39" t="s">
        <v>72</v>
      </c>
      <c r="C6" s="39" t="s">
        <v>73</v>
      </c>
      <c r="D6" s="39" t="s">
        <v>74</v>
      </c>
      <c r="E6" s="40">
        <v>1</v>
      </c>
      <c r="F6" s="41">
        <v>1799</v>
      </c>
      <c r="G6" s="41">
        <v>0</v>
      </c>
      <c r="H6" s="39" t="s">
        <v>75</v>
      </c>
      <c r="I6" s="39" t="s">
        <v>76</v>
      </c>
      <c r="J6" s="39" t="s">
        <v>77</v>
      </c>
    </row>
    <row r="7" spans="1:10" ht="14.25" thickBot="1" x14ac:dyDescent="0.2">
      <c r="A7" s="39" t="s">
        <v>78</v>
      </c>
      <c r="B7" s="39" t="s">
        <v>79</v>
      </c>
      <c r="C7" s="39" t="s">
        <v>80</v>
      </c>
      <c r="D7" s="39" t="s">
        <v>74</v>
      </c>
      <c r="E7" s="40">
        <v>1</v>
      </c>
      <c r="F7" s="41">
        <v>1181</v>
      </c>
      <c r="G7" s="41">
        <v>0</v>
      </c>
      <c r="H7" s="39" t="s">
        <v>81</v>
      </c>
      <c r="I7" s="39" t="s">
        <v>82</v>
      </c>
      <c r="J7" s="39" t="s">
        <v>77</v>
      </c>
    </row>
    <row r="8" spans="1:10" ht="14.25" thickBot="1" x14ac:dyDescent="0.2">
      <c r="A8" s="39" t="s">
        <v>83</v>
      </c>
      <c r="B8" s="39" t="s">
        <v>84</v>
      </c>
      <c r="C8" s="39" t="s">
        <v>85</v>
      </c>
      <c r="D8" s="39" t="s">
        <v>86</v>
      </c>
      <c r="E8" s="40">
        <v>1</v>
      </c>
      <c r="F8" s="41">
        <v>4594</v>
      </c>
      <c r="G8" s="41">
        <v>0</v>
      </c>
      <c r="H8" s="39" t="s">
        <v>87</v>
      </c>
      <c r="I8" s="39" t="s">
        <v>88</v>
      </c>
      <c r="J8" s="39" t="s">
        <v>77</v>
      </c>
    </row>
    <row r="9" spans="1:10" ht="14.25" thickBot="1" x14ac:dyDescent="0.2">
      <c r="A9" s="39" t="s">
        <v>89</v>
      </c>
      <c r="B9" s="39" t="s">
        <v>90</v>
      </c>
      <c r="C9" s="39" t="s">
        <v>91</v>
      </c>
      <c r="D9" s="39" t="s">
        <v>74</v>
      </c>
      <c r="E9" s="40">
        <v>1</v>
      </c>
      <c r="F9" s="41">
        <v>6500</v>
      </c>
      <c r="G9" s="41">
        <v>0</v>
      </c>
      <c r="H9" s="39" t="s">
        <v>92</v>
      </c>
      <c r="I9" s="39" t="s">
        <v>93</v>
      </c>
      <c r="J9" s="39" t="s">
        <v>77</v>
      </c>
    </row>
    <row r="10" spans="1:10" ht="14.25" thickBot="1" x14ac:dyDescent="0.2">
      <c r="A10" s="39" t="s">
        <v>94</v>
      </c>
      <c r="B10" s="39" t="s">
        <v>95</v>
      </c>
      <c r="C10" s="39" t="s">
        <v>96</v>
      </c>
      <c r="D10" s="39" t="s">
        <v>97</v>
      </c>
      <c r="E10" s="40">
        <v>1</v>
      </c>
      <c r="F10" s="41">
        <v>4999</v>
      </c>
      <c r="G10" s="41">
        <v>0</v>
      </c>
      <c r="H10" s="39" t="s">
        <v>98</v>
      </c>
      <c r="I10" s="39" t="s">
        <v>99</v>
      </c>
      <c r="J10" s="39" t="s">
        <v>77</v>
      </c>
    </row>
    <row r="11" spans="1:10" ht="14.25" thickBot="1" x14ac:dyDescent="0.2">
      <c r="A11" s="39" t="s">
        <v>100</v>
      </c>
      <c r="B11" s="39" t="s">
        <v>95</v>
      </c>
      <c r="C11" s="39" t="s">
        <v>101</v>
      </c>
      <c r="D11" s="39" t="s">
        <v>102</v>
      </c>
      <c r="E11" s="40">
        <v>1</v>
      </c>
      <c r="F11" s="41">
        <v>5699</v>
      </c>
      <c r="G11" s="41">
        <v>0</v>
      </c>
      <c r="H11" s="39" t="s">
        <v>103</v>
      </c>
      <c r="I11" s="39" t="s">
        <v>104</v>
      </c>
      <c r="J11" s="39" t="s">
        <v>77</v>
      </c>
    </row>
    <row r="12" spans="1:10" ht="14.25" thickBot="1" x14ac:dyDescent="0.2">
      <c r="A12" s="39" t="s">
        <v>105</v>
      </c>
      <c r="B12" s="39" t="s">
        <v>84</v>
      </c>
      <c r="C12" s="39" t="s">
        <v>106</v>
      </c>
      <c r="D12" s="39" t="s">
        <v>107</v>
      </c>
      <c r="E12" s="40">
        <v>1</v>
      </c>
      <c r="F12" s="41">
        <v>5250</v>
      </c>
      <c r="G12" s="41">
        <v>0</v>
      </c>
      <c r="H12" s="39" t="s">
        <v>98</v>
      </c>
      <c r="I12" s="39" t="s">
        <v>108</v>
      </c>
      <c r="J12" s="39" t="s">
        <v>77</v>
      </c>
    </row>
    <row r="13" spans="1:10" ht="14.25" thickBot="1" x14ac:dyDescent="0.2">
      <c r="A13" s="39" t="s">
        <v>109</v>
      </c>
      <c r="B13" s="39" t="s">
        <v>84</v>
      </c>
      <c r="C13" s="39" t="s">
        <v>110</v>
      </c>
      <c r="D13" s="39" t="s">
        <v>111</v>
      </c>
      <c r="E13" s="40">
        <v>1</v>
      </c>
      <c r="F13" s="41">
        <v>5300</v>
      </c>
      <c r="G13" s="41">
        <v>0</v>
      </c>
      <c r="H13" s="39" t="s">
        <v>81</v>
      </c>
      <c r="I13" s="39" t="s">
        <v>112</v>
      </c>
      <c r="J13" s="39" t="s">
        <v>77</v>
      </c>
    </row>
    <row r="14" spans="1:10" ht="14.25" thickBot="1" x14ac:dyDescent="0.2">
      <c r="A14" s="39" t="s">
        <v>113</v>
      </c>
      <c r="B14" s="39" t="s">
        <v>114</v>
      </c>
      <c r="C14" s="39" t="s">
        <v>115</v>
      </c>
      <c r="D14" s="39" t="s">
        <v>116</v>
      </c>
      <c r="E14" s="40">
        <v>1</v>
      </c>
      <c r="F14" s="41">
        <v>33000</v>
      </c>
      <c r="G14" s="41">
        <v>0</v>
      </c>
      <c r="H14" s="39" t="s">
        <v>87</v>
      </c>
      <c r="I14" s="39" t="s">
        <v>117</v>
      </c>
      <c r="J14" s="39" t="s">
        <v>77</v>
      </c>
    </row>
    <row r="15" spans="1:10" ht="14.25" thickBot="1" x14ac:dyDescent="0.2">
      <c r="A15" s="39" t="s">
        <v>118</v>
      </c>
      <c r="B15" s="39" t="s">
        <v>84</v>
      </c>
      <c r="C15" s="39" t="s">
        <v>119</v>
      </c>
      <c r="D15" s="39" t="s">
        <v>120</v>
      </c>
      <c r="E15" s="40">
        <v>1</v>
      </c>
      <c r="F15" s="41">
        <v>4399</v>
      </c>
      <c r="G15" s="41">
        <v>0</v>
      </c>
      <c r="H15" s="39" t="s">
        <v>98</v>
      </c>
      <c r="I15" s="39" t="s">
        <v>121</v>
      </c>
      <c r="J15" s="39" t="s">
        <v>77</v>
      </c>
    </row>
    <row r="16" spans="1:10" ht="14.25" thickBot="1" x14ac:dyDescent="0.2">
      <c r="A16" s="39" t="s">
        <v>122</v>
      </c>
      <c r="B16" s="39" t="s">
        <v>123</v>
      </c>
      <c r="C16" s="39" t="s">
        <v>124</v>
      </c>
      <c r="D16" s="39" t="s">
        <v>74</v>
      </c>
      <c r="E16" s="40">
        <v>1</v>
      </c>
      <c r="F16" s="41">
        <v>7000</v>
      </c>
      <c r="G16" s="41">
        <v>1108.51</v>
      </c>
      <c r="H16" s="39" t="s">
        <v>125</v>
      </c>
      <c r="I16" s="39" t="s">
        <v>126</v>
      </c>
      <c r="J16" s="39" t="s">
        <v>77</v>
      </c>
    </row>
    <row r="17" spans="1:10" ht="14.25" thickBot="1" x14ac:dyDescent="0.2">
      <c r="A17" s="39" t="s">
        <v>127</v>
      </c>
      <c r="B17" s="39" t="s">
        <v>128</v>
      </c>
      <c r="C17" s="39" t="s">
        <v>129</v>
      </c>
      <c r="D17" s="39" t="s">
        <v>130</v>
      </c>
      <c r="E17" s="40">
        <v>1</v>
      </c>
      <c r="F17" s="41">
        <v>4720</v>
      </c>
      <c r="G17" s="41">
        <v>0</v>
      </c>
      <c r="H17" s="39" t="s">
        <v>87</v>
      </c>
      <c r="I17" s="39" t="s">
        <v>131</v>
      </c>
      <c r="J17" s="39" t="s">
        <v>77</v>
      </c>
    </row>
    <row r="18" spans="1:10" ht="14.25" thickBot="1" x14ac:dyDescent="0.2">
      <c r="A18" s="39" t="s">
        <v>132</v>
      </c>
      <c r="B18" s="39" t="s">
        <v>133</v>
      </c>
      <c r="C18" s="39" t="s">
        <v>134</v>
      </c>
      <c r="D18" s="39" t="s">
        <v>74</v>
      </c>
      <c r="E18" s="40">
        <v>1</v>
      </c>
      <c r="F18" s="41">
        <v>1500</v>
      </c>
      <c r="G18" s="41">
        <v>0</v>
      </c>
      <c r="H18" s="39" t="s">
        <v>125</v>
      </c>
      <c r="I18" s="39" t="s">
        <v>135</v>
      </c>
      <c r="J18" s="39" t="s">
        <v>77</v>
      </c>
    </row>
    <row r="19" spans="1:10" ht="14.25" thickBot="1" x14ac:dyDescent="0.2">
      <c r="A19" s="39" t="s">
        <v>136</v>
      </c>
      <c r="B19" s="39" t="s">
        <v>137</v>
      </c>
      <c r="C19" s="39" t="s">
        <v>138</v>
      </c>
      <c r="D19" s="39" t="s">
        <v>139</v>
      </c>
      <c r="E19" s="40">
        <v>1</v>
      </c>
      <c r="F19" s="41">
        <v>7890</v>
      </c>
      <c r="G19" s="41">
        <v>0</v>
      </c>
      <c r="H19" s="39" t="s">
        <v>98</v>
      </c>
      <c r="I19" s="39" t="s">
        <v>140</v>
      </c>
      <c r="J19" s="39" t="s">
        <v>77</v>
      </c>
    </row>
    <row r="20" spans="1:10" ht="14.25" thickBot="1" x14ac:dyDescent="0.2">
      <c r="A20" s="39" t="s">
        <v>141</v>
      </c>
      <c r="B20" s="39" t="s">
        <v>137</v>
      </c>
      <c r="C20" s="39" t="s">
        <v>138</v>
      </c>
      <c r="D20" s="39" t="s">
        <v>139</v>
      </c>
      <c r="E20" s="40">
        <v>1</v>
      </c>
      <c r="F20" s="41">
        <v>7890</v>
      </c>
      <c r="G20" s="41">
        <v>0</v>
      </c>
      <c r="H20" s="39" t="s">
        <v>98</v>
      </c>
      <c r="I20" s="39" t="s">
        <v>140</v>
      </c>
      <c r="J20" s="39" t="s">
        <v>77</v>
      </c>
    </row>
    <row r="21" spans="1:10" ht="14.25" thickBot="1" x14ac:dyDescent="0.2">
      <c r="A21" s="39" t="s">
        <v>142</v>
      </c>
      <c r="B21" s="39" t="s">
        <v>84</v>
      </c>
      <c r="C21" s="39" t="s">
        <v>143</v>
      </c>
      <c r="D21" s="39" t="s">
        <v>144</v>
      </c>
      <c r="E21" s="40">
        <v>1</v>
      </c>
      <c r="F21" s="41">
        <v>4799</v>
      </c>
      <c r="G21" s="41">
        <v>0</v>
      </c>
      <c r="H21" s="39" t="s">
        <v>92</v>
      </c>
      <c r="I21" s="39" t="s">
        <v>145</v>
      </c>
      <c r="J21" s="39" t="s">
        <v>77</v>
      </c>
    </row>
    <row r="22" spans="1:10" ht="14.25" thickBot="1" x14ac:dyDescent="0.2">
      <c r="A22" s="39" t="s">
        <v>146</v>
      </c>
      <c r="B22" s="39" t="s">
        <v>147</v>
      </c>
      <c r="C22" s="39" t="s">
        <v>148</v>
      </c>
      <c r="D22" s="39" t="s">
        <v>74</v>
      </c>
      <c r="E22" s="40">
        <v>1</v>
      </c>
      <c r="F22" s="41">
        <v>1300</v>
      </c>
      <c r="G22" s="41">
        <v>0</v>
      </c>
      <c r="H22" s="39" t="s">
        <v>125</v>
      </c>
      <c r="I22" s="39" t="s">
        <v>149</v>
      </c>
      <c r="J22" s="39" t="s">
        <v>77</v>
      </c>
    </row>
    <row r="23" spans="1:10" ht="14.25" thickBot="1" x14ac:dyDescent="0.2">
      <c r="A23" s="39" t="s">
        <v>150</v>
      </c>
      <c r="B23" s="39" t="s">
        <v>151</v>
      </c>
      <c r="C23" s="39" t="s">
        <v>152</v>
      </c>
      <c r="D23" s="39" t="s">
        <v>74</v>
      </c>
      <c r="E23" s="40">
        <v>1</v>
      </c>
      <c r="F23" s="41">
        <v>1250</v>
      </c>
      <c r="G23" s="41">
        <v>0</v>
      </c>
      <c r="H23" s="39" t="s">
        <v>125</v>
      </c>
      <c r="I23" s="39" t="s">
        <v>149</v>
      </c>
      <c r="J23" s="39" t="s">
        <v>77</v>
      </c>
    </row>
    <row r="24" spans="1:10" ht="14.25" thickBot="1" x14ac:dyDescent="0.2">
      <c r="A24" s="39" t="s">
        <v>153</v>
      </c>
      <c r="B24" s="39" t="s">
        <v>154</v>
      </c>
      <c r="C24" s="39" t="s">
        <v>155</v>
      </c>
      <c r="D24" s="39" t="s">
        <v>74</v>
      </c>
      <c r="E24" s="40">
        <v>1</v>
      </c>
      <c r="F24" s="41">
        <v>93100</v>
      </c>
      <c r="G24" s="41">
        <v>0</v>
      </c>
      <c r="H24" s="39" t="s">
        <v>156</v>
      </c>
      <c r="I24" s="39" t="s">
        <v>157</v>
      </c>
      <c r="J24" s="39" t="s">
        <v>77</v>
      </c>
    </row>
    <row r="25" spans="1:10" ht="14.25" thickBot="1" x14ac:dyDescent="0.2">
      <c r="A25" s="39" t="s">
        <v>158</v>
      </c>
      <c r="B25" s="39" t="s">
        <v>159</v>
      </c>
      <c r="C25" s="39" t="s">
        <v>74</v>
      </c>
      <c r="D25" s="39" t="s">
        <v>160</v>
      </c>
      <c r="E25" s="40">
        <v>1</v>
      </c>
      <c r="F25" s="41">
        <v>2000</v>
      </c>
      <c r="G25" s="41">
        <v>0</v>
      </c>
      <c r="H25" s="39" t="s">
        <v>98</v>
      </c>
      <c r="I25" s="39" t="s">
        <v>161</v>
      </c>
      <c r="J25" s="39" t="s">
        <v>77</v>
      </c>
    </row>
    <row r="26" spans="1:10" ht="14.25" thickBot="1" x14ac:dyDescent="0.2">
      <c r="A26" s="39" t="s">
        <v>162</v>
      </c>
      <c r="B26" s="39" t="s">
        <v>95</v>
      </c>
      <c r="C26" s="39" t="s">
        <v>163</v>
      </c>
      <c r="D26" s="39" t="s">
        <v>164</v>
      </c>
      <c r="E26" s="40">
        <v>1</v>
      </c>
      <c r="F26" s="41">
        <v>2866</v>
      </c>
      <c r="G26" s="41">
        <v>1114.3699999999999</v>
      </c>
      <c r="H26" s="39" t="s">
        <v>165</v>
      </c>
      <c r="I26" s="39" t="s">
        <v>166</v>
      </c>
      <c r="J26" s="39" t="s">
        <v>77</v>
      </c>
    </row>
    <row r="27" spans="1:10" ht="14.25" thickBot="1" x14ac:dyDescent="0.2">
      <c r="A27" s="39" t="s">
        <v>167</v>
      </c>
      <c r="B27" s="39" t="s">
        <v>168</v>
      </c>
      <c r="C27" s="39" t="s">
        <v>169</v>
      </c>
      <c r="D27" s="39" t="s">
        <v>169</v>
      </c>
      <c r="E27" s="40">
        <v>1</v>
      </c>
      <c r="F27" s="41">
        <v>800</v>
      </c>
      <c r="G27" s="41">
        <v>0</v>
      </c>
      <c r="H27" s="39" t="s">
        <v>103</v>
      </c>
      <c r="I27" s="39" t="s">
        <v>170</v>
      </c>
      <c r="J27" s="39" t="s">
        <v>77</v>
      </c>
    </row>
    <row r="28" spans="1:10" ht="14.25" thickBot="1" x14ac:dyDescent="0.2">
      <c r="A28" s="39" t="s">
        <v>171</v>
      </c>
      <c r="B28" s="39" t="s">
        <v>95</v>
      </c>
      <c r="C28" s="39" t="s">
        <v>172</v>
      </c>
      <c r="D28" s="39" t="s">
        <v>173</v>
      </c>
      <c r="E28" s="40">
        <v>1</v>
      </c>
      <c r="F28" s="41">
        <v>5677</v>
      </c>
      <c r="G28" s="41">
        <v>0</v>
      </c>
      <c r="H28" s="39" t="s">
        <v>98</v>
      </c>
      <c r="I28" s="39" t="s">
        <v>174</v>
      </c>
      <c r="J28" s="39" t="s">
        <v>77</v>
      </c>
    </row>
    <row r="29" spans="1:10" ht="14.25" thickBot="1" x14ac:dyDescent="0.2">
      <c r="A29" s="39" t="s">
        <v>175</v>
      </c>
      <c r="B29" s="39" t="s">
        <v>84</v>
      </c>
      <c r="C29" s="39" t="s">
        <v>176</v>
      </c>
      <c r="D29" s="39" t="s">
        <v>177</v>
      </c>
      <c r="E29" s="40">
        <v>1</v>
      </c>
      <c r="F29" s="41">
        <v>7499</v>
      </c>
      <c r="G29" s="41">
        <v>0</v>
      </c>
      <c r="H29" s="39" t="s">
        <v>81</v>
      </c>
      <c r="I29" s="39" t="s">
        <v>178</v>
      </c>
      <c r="J29" s="39" t="s">
        <v>77</v>
      </c>
    </row>
    <row r="30" spans="1:10" ht="14.25" thickBot="1" x14ac:dyDescent="0.2">
      <c r="A30" s="39" t="s">
        <v>179</v>
      </c>
      <c r="B30" s="39" t="s">
        <v>95</v>
      </c>
      <c r="C30" s="39" t="s">
        <v>180</v>
      </c>
      <c r="D30" s="39" t="s">
        <v>181</v>
      </c>
      <c r="E30" s="40">
        <v>1</v>
      </c>
      <c r="F30" s="41">
        <v>3899</v>
      </c>
      <c r="G30" s="41">
        <v>0</v>
      </c>
      <c r="H30" s="39" t="s">
        <v>182</v>
      </c>
      <c r="I30" s="39" t="s">
        <v>183</v>
      </c>
      <c r="J30" s="39" t="s">
        <v>77</v>
      </c>
    </row>
    <row r="31" spans="1:10" ht="14.25" thickBot="1" x14ac:dyDescent="0.2">
      <c r="A31" s="39" t="s">
        <v>184</v>
      </c>
      <c r="B31" s="39" t="s">
        <v>185</v>
      </c>
      <c r="C31" s="39" t="s">
        <v>186</v>
      </c>
      <c r="D31" s="39" t="s">
        <v>187</v>
      </c>
      <c r="E31" s="40">
        <v>1</v>
      </c>
      <c r="F31" s="41">
        <v>5000</v>
      </c>
      <c r="G31" s="41">
        <v>0</v>
      </c>
      <c r="H31" s="39" t="s">
        <v>103</v>
      </c>
      <c r="I31" s="39" t="s">
        <v>188</v>
      </c>
      <c r="J31" s="39" t="s">
        <v>77</v>
      </c>
    </row>
    <row r="32" spans="1:10" ht="14.25" thickBot="1" x14ac:dyDescent="0.2">
      <c r="A32" s="39" t="s">
        <v>189</v>
      </c>
      <c r="B32" s="39" t="s">
        <v>84</v>
      </c>
      <c r="C32" s="39" t="s">
        <v>190</v>
      </c>
      <c r="D32" s="39" t="s">
        <v>191</v>
      </c>
      <c r="E32" s="40">
        <v>1</v>
      </c>
      <c r="F32" s="41">
        <v>6250</v>
      </c>
      <c r="G32" s="41">
        <v>0</v>
      </c>
      <c r="H32" s="39" t="s">
        <v>192</v>
      </c>
      <c r="I32" s="39" t="s">
        <v>193</v>
      </c>
      <c r="J32" s="39" t="s">
        <v>77</v>
      </c>
    </row>
    <row r="33" spans="1:10" ht="14.25" thickBot="1" x14ac:dyDescent="0.2">
      <c r="A33" s="39" t="s">
        <v>194</v>
      </c>
      <c r="B33" s="39" t="s">
        <v>195</v>
      </c>
      <c r="C33" s="39" t="s">
        <v>196</v>
      </c>
      <c r="D33" s="39" t="s">
        <v>74</v>
      </c>
      <c r="E33" s="40">
        <v>1</v>
      </c>
      <c r="F33" s="41">
        <v>960</v>
      </c>
      <c r="G33" s="41">
        <v>0</v>
      </c>
      <c r="H33" s="39" t="s">
        <v>87</v>
      </c>
      <c r="I33" s="39" t="s">
        <v>197</v>
      </c>
      <c r="J33" s="39" t="s">
        <v>77</v>
      </c>
    </row>
    <row r="34" spans="1:10" ht="14.25" thickBot="1" x14ac:dyDescent="0.2">
      <c r="A34" s="39" t="s">
        <v>2</v>
      </c>
      <c r="B34" s="39"/>
      <c r="C34" s="39"/>
      <c r="D34" s="39"/>
      <c r="E34" s="40">
        <f>SUM(E6:E33)</f>
        <v>28</v>
      </c>
      <c r="F34" s="41">
        <f>SUM(F6:F33)</f>
        <v>237121</v>
      </c>
      <c r="G34" s="41">
        <f>SUM(G6:G33)</f>
        <v>2222.88</v>
      </c>
      <c r="H34" s="39"/>
      <c r="I34" s="39"/>
      <c r="J34" s="39"/>
    </row>
  </sheetData>
  <sheetProtection password="C59D" sheet="1" objects="1" scenarios="1"/>
  <mergeCells count="2">
    <mergeCell ref="A1:I1"/>
    <mergeCell ref="A3:I3"/>
  </mergeCells>
  <phoneticPr fontId="1"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K21" sqref="K21"/>
    </sheetView>
  </sheetViews>
  <sheetFormatPr defaultRowHeight="13.5" x14ac:dyDescent="0.15"/>
  <cols>
    <col min="1" max="1" width="9" style="30" customWidth="1"/>
    <col min="2" max="2" width="10.25" style="30" customWidth="1"/>
    <col min="3" max="3" width="9" style="30"/>
    <col min="4" max="4" width="6.375" style="30" customWidth="1"/>
    <col min="5" max="5" width="8.5" style="34" customWidth="1"/>
    <col min="6" max="7" width="9.25" style="37" customWidth="1"/>
    <col min="8" max="8" width="6.75" style="30" bestFit="1" customWidth="1"/>
    <col min="9" max="10" width="9" style="30"/>
  </cols>
  <sheetData>
    <row r="1" spans="1:10" ht="39.950000000000003" customHeight="1" x14ac:dyDescent="0.15">
      <c r="A1" s="42" t="s">
        <v>70</v>
      </c>
      <c r="B1" s="42"/>
      <c r="C1" s="42"/>
      <c r="D1" s="42"/>
      <c r="E1" s="42"/>
      <c r="F1" s="42"/>
      <c r="G1" s="42"/>
      <c r="H1" s="42"/>
      <c r="I1" s="42"/>
      <c r="J1" s="28"/>
    </row>
    <row r="2" spans="1:10" ht="15.75" x14ac:dyDescent="0.15">
      <c r="A2" s="29" t="s">
        <v>7</v>
      </c>
      <c r="B2" s="28"/>
      <c r="C2" s="28"/>
      <c r="D2" s="28"/>
      <c r="E2" s="32"/>
      <c r="F2" s="35"/>
      <c r="G2" s="35"/>
      <c r="H2" s="28"/>
      <c r="I2" s="28"/>
      <c r="J2" s="28"/>
    </row>
    <row r="3" spans="1:10" ht="14.25" x14ac:dyDescent="0.15">
      <c r="A3" s="42" t="s">
        <v>66</v>
      </c>
      <c r="B3" s="42"/>
      <c r="C3" s="42"/>
      <c r="D3" s="42"/>
      <c r="E3" s="42"/>
      <c r="F3" s="42"/>
      <c r="G3" s="42"/>
      <c r="H3" s="42"/>
      <c r="I3" s="42"/>
      <c r="J3" s="28"/>
    </row>
    <row r="4" spans="1:10" ht="16.5" thickBot="1" x14ac:dyDescent="0.2">
      <c r="A4" s="29" t="s">
        <v>7</v>
      </c>
      <c r="B4" s="28"/>
      <c r="C4" s="28"/>
      <c r="D4" s="28"/>
      <c r="E4" s="32"/>
      <c r="F4" s="35"/>
      <c r="G4" s="35"/>
      <c r="H4" s="28"/>
      <c r="I4" s="28"/>
      <c r="J4" s="28"/>
    </row>
    <row r="5" spans="1:10" ht="23.25" thickBot="1" x14ac:dyDescent="0.2">
      <c r="A5" s="31" t="s">
        <v>3</v>
      </c>
      <c r="B5" s="31" t="s">
        <v>4</v>
      </c>
      <c r="C5" s="31" t="s">
        <v>8</v>
      </c>
      <c r="D5" s="31" t="s">
        <v>9</v>
      </c>
      <c r="E5" s="33" t="s">
        <v>0</v>
      </c>
      <c r="F5" s="36" t="s">
        <v>1</v>
      </c>
      <c r="G5" s="36" t="s">
        <v>67</v>
      </c>
      <c r="H5" s="31" t="s">
        <v>6</v>
      </c>
      <c r="I5" s="31" t="s">
        <v>5</v>
      </c>
      <c r="J5" s="38" t="s">
        <v>68</v>
      </c>
    </row>
    <row r="6" spans="1:10" ht="14.25" thickBot="1" x14ac:dyDescent="0.2">
      <c r="A6" s="39" t="s">
        <v>198</v>
      </c>
      <c r="B6" s="39" t="s">
        <v>199</v>
      </c>
      <c r="C6" s="39" t="s">
        <v>200</v>
      </c>
      <c r="D6" s="39" t="s">
        <v>200</v>
      </c>
      <c r="E6" s="40">
        <v>1</v>
      </c>
      <c r="F6" s="41">
        <v>698.97</v>
      </c>
      <c r="G6" s="41">
        <v>698.97</v>
      </c>
      <c r="H6" s="39" t="s">
        <v>103</v>
      </c>
      <c r="I6" s="39" t="s">
        <v>201</v>
      </c>
      <c r="J6" s="39" t="s">
        <v>77</v>
      </c>
    </row>
    <row r="7" spans="1:10" ht="14.25" thickBot="1" x14ac:dyDescent="0.2">
      <c r="A7" s="39" t="s">
        <v>202</v>
      </c>
      <c r="B7" s="39" t="s">
        <v>203</v>
      </c>
      <c r="C7" s="39" t="s">
        <v>204</v>
      </c>
      <c r="D7" s="39" t="s">
        <v>204</v>
      </c>
      <c r="E7" s="40">
        <v>1</v>
      </c>
      <c r="F7" s="41">
        <v>998.99</v>
      </c>
      <c r="G7" s="41">
        <v>998.99</v>
      </c>
      <c r="H7" s="39" t="s">
        <v>125</v>
      </c>
      <c r="I7" s="39" t="s">
        <v>205</v>
      </c>
      <c r="J7" s="39" t="s">
        <v>77</v>
      </c>
    </row>
    <row r="8" spans="1:10" ht="14.25" thickBot="1" x14ac:dyDescent="0.2">
      <c r="A8" s="39" t="s">
        <v>2</v>
      </c>
      <c r="B8" s="39"/>
      <c r="C8" s="39"/>
      <c r="D8" s="39"/>
      <c r="E8" s="40">
        <f>SUM(E6:E7)</f>
        <v>2</v>
      </c>
      <c r="F8" s="41">
        <f>SUM(F6:F7)</f>
        <v>1697.96</v>
      </c>
      <c r="G8" s="41"/>
      <c r="H8" s="39"/>
      <c r="I8" s="39"/>
      <c r="J8" s="39"/>
    </row>
  </sheetData>
  <sheetProtection password="C59D" sheet="1" objects="1" scenarios="1"/>
  <mergeCells count="2">
    <mergeCell ref="A1:I1"/>
    <mergeCell ref="A3:I3"/>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130" zoomScaleNormal="130" workbookViewId="0">
      <pane xSplit="1" ySplit="5" topLeftCell="B6" activePane="bottomRight" state="frozen"/>
      <selection pane="topRight"/>
      <selection pane="bottomLeft"/>
      <selection pane="bottomRight" activeCell="A2" sqref="A2:L2"/>
    </sheetView>
  </sheetViews>
  <sheetFormatPr defaultRowHeight="13.5" x14ac:dyDescent="0.1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spans="1:12" ht="20.25" customHeight="1" x14ac:dyDescent="0.15">
      <c r="A1" s="43" t="s">
        <v>12</v>
      </c>
      <c r="B1" s="43"/>
      <c r="C1" s="43"/>
    </row>
    <row r="2" spans="1:12" ht="32.25" customHeight="1" x14ac:dyDescent="0.15">
      <c r="A2" s="44" t="s">
        <v>13</v>
      </c>
      <c r="B2" s="44"/>
      <c r="C2" s="44"/>
      <c r="D2" s="44"/>
      <c r="E2" s="44"/>
      <c r="F2" s="44"/>
      <c r="G2" s="44"/>
      <c r="H2" s="44"/>
      <c r="I2" s="44"/>
      <c r="J2" s="44"/>
      <c r="K2" s="44"/>
      <c r="L2" s="44"/>
    </row>
    <row r="4" spans="1:12" s="1" customFormat="1" ht="22.5" customHeight="1" x14ac:dyDescent="0.15">
      <c r="A4" s="45" t="s">
        <v>14</v>
      </c>
      <c r="B4" s="45"/>
      <c r="C4" s="46"/>
      <c r="D4" s="46"/>
      <c r="E4" s="46"/>
      <c r="F4" s="8"/>
      <c r="H4" s="9"/>
      <c r="I4" s="9"/>
      <c r="J4" s="9"/>
      <c r="K4" s="47" t="s">
        <v>15</v>
      </c>
      <c r="L4" s="47"/>
    </row>
    <row r="5" spans="1:12" s="2" customFormat="1" ht="27" customHeight="1" x14ac:dyDescent="0.15">
      <c r="A5" s="10" t="s">
        <v>16</v>
      </c>
      <c r="B5" s="10" t="s">
        <v>3</v>
      </c>
      <c r="C5" s="10" t="s">
        <v>4</v>
      </c>
      <c r="D5" s="10" t="s">
        <v>17</v>
      </c>
      <c r="E5" s="11" t="s">
        <v>18</v>
      </c>
      <c r="F5" s="10" t="s">
        <v>19</v>
      </c>
      <c r="G5" s="12" t="s">
        <v>20</v>
      </c>
      <c r="H5" s="10" t="s">
        <v>21</v>
      </c>
      <c r="I5" s="10" t="s">
        <v>22</v>
      </c>
      <c r="J5" s="10" t="s">
        <v>23</v>
      </c>
      <c r="K5" s="12" t="s">
        <v>24</v>
      </c>
      <c r="L5" s="12" t="s">
        <v>11</v>
      </c>
    </row>
    <row r="6" spans="1:12" s="1" customFormat="1" ht="15.95" customHeight="1" x14ac:dyDescent="0.15">
      <c r="A6" s="51" t="s">
        <v>25</v>
      </c>
      <c r="B6" s="52"/>
      <c r="C6" s="53"/>
      <c r="D6" s="13" t="s">
        <v>26</v>
      </c>
      <c r="E6" s="14"/>
      <c r="F6" s="15"/>
      <c r="G6" s="16" t="s">
        <v>10</v>
      </c>
      <c r="H6" s="13" t="s">
        <v>10</v>
      </c>
      <c r="I6" s="13" t="s">
        <v>10</v>
      </c>
      <c r="J6" s="13" t="s">
        <v>10</v>
      </c>
      <c r="K6" s="16" t="s">
        <v>10</v>
      </c>
      <c r="L6" s="16"/>
    </row>
    <row r="7" spans="1:12" s="1" customFormat="1" ht="15.95" customHeight="1" x14ac:dyDescent="0.15">
      <c r="A7" s="48" t="s">
        <v>27</v>
      </c>
      <c r="B7" s="54"/>
      <c r="C7" s="49"/>
      <c r="D7" s="17" t="s">
        <v>26</v>
      </c>
      <c r="E7" s="18"/>
      <c r="F7" s="19" t="s">
        <v>28</v>
      </c>
      <c r="G7" s="20" t="s">
        <v>10</v>
      </c>
      <c r="H7" s="21" t="s">
        <v>10</v>
      </c>
      <c r="I7" s="21" t="s">
        <v>10</v>
      </c>
      <c r="J7" s="21" t="s">
        <v>10</v>
      </c>
      <c r="K7" s="20" t="s">
        <v>10</v>
      </c>
      <c r="L7" s="20"/>
    </row>
    <row r="8" spans="1:12" s="1" customFormat="1" ht="15.95" customHeight="1" x14ac:dyDescent="0.15">
      <c r="A8" s="21">
        <v>1</v>
      </c>
      <c r="B8" s="10" t="s">
        <v>29</v>
      </c>
      <c r="C8" s="21" t="s">
        <v>30</v>
      </c>
      <c r="D8" s="21" t="s">
        <v>31</v>
      </c>
      <c r="E8" s="22">
        <v>1000</v>
      </c>
      <c r="F8" s="15">
        <v>2.3199999999999998E-2</v>
      </c>
      <c r="G8" s="20">
        <v>42524</v>
      </c>
      <c r="H8" s="21" t="s">
        <v>32</v>
      </c>
      <c r="I8" s="21" t="s">
        <v>33</v>
      </c>
      <c r="J8" s="21" t="s">
        <v>34</v>
      </c>
      <c r="K8" s="20">
        <v>42503</v>
      </c>
      <c r="L8" s="20"/>
    </row>
    <row r="9" spans="1:12" s="1" customFormat="1" ht="15.95" customHeight="1" x14ac:dyDescent="0.15">
      <c r="A9" s="21" t="s">
        <v>35</v>
      </c>
      <c r="B9" s="21" t="s">
        <v>35</v>
      </c>
      <c r="C9" s="21" t="s">
        <v>35</v>
      </c>
      <c r="D9" s="21"/>
      <c r="E9" s="22"/>
      <c r="F9" s="15"/>
      <c r="G9" s="20"/>
      <c r="H9" s="21"/>
      <c r="I9" s="21"/>
      <c r="J9" s="21"/>
      <c r="K9" s="20"/>
      <c r="L9" s="20"/>
    </row>
    <row r="10" spans="1:12" s="1" customFormat="1" ht="15.95" customHeight="1" x14ac:dyDescent="0.15">
      <c r="A10" s="48" t="s">
        <v>36</v>
      </c>
      <c r="B10" s="54"/>
      <c r="C10" s="49"/>
      <c r="D10" s="17" t="s">
        <v>26</v>
      </c>
      <c r="E10" s="18"/>
      <c r="F10" s="19" t="s">
        <v>28</v>
      </c>
      <c r="G10" s="20" t="s">
        <v>10</v>
      </c>
      <c r="H10" s="21" t="s">
        <v>10</v>
      </c>
      <c r="I10" s="21" t="s">
        <v>10</v>
      </c>
      <c r="J10" s="21" t="s">
        <v>10</v>
      </c>
      <c r="K10" s="20" t="s">
        <v>10</v>
      </c>
      <c r="L10" s="20"/>
    </row>
    <row r="11" spans="1:12" s="1" customFormat="1" ht="15.95" customHeight="1" x14ac:dyDescent="0.15">
      <c r="A11" s="21">
        <v>1</v>
      </c>
      <c r="B11" s="10" t="s">
        <v>29</v>
      </c>
      <c r="C11" s="21" t="s">
        <v>30</v>
      </c>
      <c r="D11" s="21" t="s">
        <v>31</v>
      </c>
      <c r="E11" s="22">
        <v>6000</v>
      </c>
      <c r="F11" s="15">
        <v>7.8799999999999995E-2</v>
      </c>
      <c r="G11" s="20">
        <v>39967</v>
      </c>
      <c r="H11" s="21" t="s">
        <v>37</v>
      </c>
      <c r="I11" s="21" t="s">
        <v>33</v>
      </c>
      <c r="J11" s="21" t="s">
        <v>34</v>
      </c>
      <c r="K11" s="20">
        <v>39946</v>
      </c>
      <c r="L11" s="20"/>
    </row>
    <row r="12" spans="1:12" s="1" customFormat="1" ht="15.95" customHeight="1" x14ac:dyDescent="0.15">
      <c r="A12" s="21" t="s">
        <v>35</v>
      </c>
      <c r="B12" s="21" t="s">
        <v>35</v>
      </c>
      <c r="C12" s="21" t="s">
        <v>35</v>
      </c>
      <c r="D12" s="21"/>
      <c r="E12" s="22"/>
      <c r="F12" s="15"/>
      <c r="G12" s="20"/>
      <c r="H12" s="21"/>
      <c r="I12" s="21"/>
      <c r="J12" s="21"/>
      <c r="K12" s="20"/>
      <c r="L12" s="20"/>
    </row>
    <row r="13" spans="1:12" s="1" customFormat="1" ht="15.95" customHeight="1" x14ac:dyDescent="0.15">
      <c r="A13" s="48" t="s">
        <v>38</v>
      </c>
      <c r="B13" s="54"/>
      <c r="C13" s="49"/>
      <c r="D13" s="21" t="s">
        <v>10</v>
      </c>
      <c r="E13" s="22"/>
      <c r="F13" s="23" t="s">
        <v>10</v>
      </c>
      <c r="G13" s="20" t="s">
        <v>10</v>
      </c>
      <c r="H13" s="21" t="s">
        <v>10</v>
      </c>
      <c r="I13" s="21" t="s">
        <v>10</v>
      </c>
      <c r="J13" s="21" t="s">
        <v>10</v>
      </c>
      <c r="K13" s="20" t="s">
        <v>10</v>
      </c>
      <c r="L13" s="20"/>
    </row>
    <row r="14" spans="1:12" s="2" customFormat="1" ht="15.95" customHeight="1" x14ac:dyDescent="0.15">
      <c r="A14" s="10">
        <v>1</v>
      </c>
      <c r="B14" s="48" t="s">
        <v>39</v>
      </c>
      <c r="C14" s="49"/>
      <c r="D14" s="10" t="s">
        <v>40</v>
      </c>
      <c r="E14" s="24">
        <f>E15+E16+E17</f>
        <v>10000</v>
      </c>
      <c r="F14" s="15">
        <v>0.85</v>
      </c>
      <c r="G14" s="12">
        <v>40031</v>
      </c>
      <c r="H14" s="10" t="s">
        <v>41</v>
      </c>
      <c r="I14" s="21" t="s">
        <v>10</v>
      </c>
      <c r="J14" s="21" t="s">
        <v>10</v>
      </c>
      <c r="K14" s="20" t="s">
        <v>10</v>
      </c>
      <c r="L14" s="12"/>
    </row>
    <row r="15" spans="1:12" s="1" customFormat="1" ht="15.95" customHeight="1" x14ac:dyDescent="0.15">
      <c r="A15" s="21"/>
      <c r="B15" s="21" t="s">
        <v>10</v>
      </c>
      <c r="C15" s="21" t="s">
        <v>30</v>
      </c>
      <c r="D15" s="21" t="s">
        <v>31</v>
      </c>
      <c r="E15" s="22">
        <v>2000</v>
      </c>
      <c r="F15" s="23" t="s">
        <v>10</v>
      </c>
      <c r="G15" s="20" t="s">
        <v>10</v>
      </c>
      <c r="H15" s="21" t="s">
        <v>10</v>
      </c>
      <c r="I15" s="21" t="s">
        <v>42</v>
      </c>
      <c r="J15" s="21" t="s">
        <v>43</v>
      </c>
      <c r="K15" s="20">
        <v>39909</v>
      </c>
      <c r="L15" s="20"/>
    </row>
    <row r="16" spans="1:12" s="1" customFormat="1" ht="15.95" customHeight="1" x14ac:dyDescent="0.15">
      <c r="A16" s="21"/>
      <c r="B16" s="21" t="s">
        <v>44</v>
      </c>
      <c r="C16" s="21" t="s">
        <v>45</v>
      </c>
      <c r="D16" s="21" t="s">
        <v>46</v>
      </c>
      <c r="E16" s="22">
        <v>5000</v>
      </c>
      <c r="F16" s="23" t="s">
        <v>10</v>
      </c>
      <c r="G16" s="20" t="s">
        <v>10</v>
      </c>
      <c r="H16" s="21" t="s">
        <v>10</v>
      </c>
      <c r="I16" s="21" t="s">
        <v>42</v>
      </c>
      <c r="J16" s="21" t="s">
        <v>43</v>
      </c>
      <c r="K16" s="20">
        <v>39909</v>
      </c>
      <c r="L16" s="20"/>
    </row>
    <row r="17" spans="1:12" s="1" customFormat="1" ht="15.95" customHeight="1" x14ac:dyDescent="0.15">
      <c r="A17" s="21"/>
      <c r="B17" s="21" t="s">
        <v>47</v>
      </c>
      <c r="C17" s="21" t="s">
        <v>48</v>
      </c>
      <c r="D17" s="21" t="s">
        <v>49</v>
      </c>
      <c r="E17" s="22">
        <v>3000</v>
      </c>
      <c r="F17" s="23" t="s">
        <v>10</v>
      </c>
      <c r="G17" s="20" t="s">
        <v>10</v>
      </c>
      <c r="H17" s="21" t="s">
        <v>10</v>
      </c>
      <c r="I17" s="21" t="s">
        <v>42</v>
      </c>
      <c r="J17" s="21" t="s">
        <v>43</v>
      </c>
      <c r="K17" s="20">
        <v>39909</v>
      </c>
      <c r="L17" s="20"/>
    </row>
    <row r="18" spans="1:12" s="2" customFormat="1" ht="15.95" customHeight="1" x14ac:dyDescent="0.15">
      <c r="A18" s="10">
        <v>2</v>
      </c>
      <c r="B18" s="48" t="s">
        <v>50</v>
      </c>
      <c r="C18" s="49"/>
      <c r="D18" s="10" t="s">
        <v>51</v>
      </c>
      <c r="E18" s="24">
        <f>SUM(E19:E23)</f>
        <v>600</v>
      </c>
      <c r="F18" s="15">
        <v>0.7</v>
      </c>
      <c r="G18" s="12">
        <v>34794</v>
      </c>
      <c r="H18" s="10" t="s">
        <v>52</v>
      </c>
      <c r="I18" s="21" t="s">
        <v>10</v>
      </c>
      <c r="J18" s="21" t="s">
        <v>10</v>
      </c>
      <c r="K18" s="20" t="s">
        <v>10</v>
      </c>
      <c r="L18" s="12"/>
    </row>
    <row r="19" spans="1:12" s="2" customFormat="1" ht="15.95" customHeight="1" x14ac:dyDescent="0.15">
      <c r="A19" s="10"/>
      <c r="B19" s="21" t="s">
        <v>10</v>
      </c>
      <c r="C19" s="21" t="s">
        <v>30</v>
      </c>
      <c r="D19" s="21" t="s">
        <v>31</v>
      </c>
      <c r="E19" s="22">
        <v>300</v>
      </c>
      <c r="F19" s="23" t="s">
        <v>10</v>
      </c>
      <c r="G19" s="20">
        <v>34794</v>
      </c>
      <c r="H19" s="21" t="s">
        <v>10</v>
      </c>
      <c r="I19" s="21" t="s">
        <v>42</v>
      </c>
      <c r="J19" s="21" t="s">
        <v>53</v>
      </c>
      <c r="K19" s="20">
        <v>34675</v>
      </c>
      <c r="L19" s="20"/>
    </row>
    <row r="20" spans="1:12" s="2" customFormat="1" ht="15.95" customHeight="1" x14ac:dyDescent="0.15">
      <c r="A20" s="10"/>
      <c r="B20" s="21" t="s">
        <v>54</v>
      </c>
      <c r="C20" s="21" t="s">
        <v>55</v>
      </c>
      <c r="D20" s="21" t="s">
        <v>56</v>
      </c>
      <c r="E20" s="22">
        <v>80</v>
      </c>
      <c r="F20" s="23" t="s">
        <v>10</v>
      </c>
      <c r="G20" s="20">
        <v>34794</v>
      </c>
      <c r="H20" s="21" t="s">
        <v>10</v>
      </c>
      <c r="I20" s="21" t="s">
        <v>42</v>
      </c>
      <c r="J20" s="21" t="s">
        <v>53</v>
      </c>
      <c r="K20" s="20">
        <v>34675</v>
      </c>
      <c r="L20" s="20"/>
    </row>
    <row r="21" spans="1:12" s="2" customFormat="1" ht="15.95" customHeight="1" x14ac:dyDescent="0.15">
      <c r="A21" s="10"/>
      <c r="B21" s="21" t="s">
        <v>57</v>
      </c>
      <c r="C21" s="21" t="s">
        <v>48</v>
      </c>
      <c r="D21" s="21" t="s">
        <v>58</v>
      </c>
      <c r="E21" s="22">
        <v>120</v>
      </c>
      <c r="F21" s="23" t="s">
        <v>10</v>
      </c>
      <c r="G21" s="20">
        <v>34794</v>
      </c>
      <c r="H21" s="21" t="s">
        <v>10</v>
      </c>
      <c r="I21" s="21" t="s">
        <v>42</v>
      </c>
      <c r="J21" s="21" t="s">
        <v>53</v>
      </c>
      <c r="K21" s="20">
        <v>34675</v>
      </c>
      <c r="L21" s="20"/>
    </row>
    <row r="22" spans="1:12" s="2" customFormat="1" ht="15.95" customHeight="1" x14ac:dyDescent="0.15">
      <c r="A22" s="10"/>
      <c r="B22" s="21" t="s">
        <v>59</v>
      </c>
      <c r="C22" s="21" t="s">
        <v>45</v>
      </c>
      <c r="D22" s="21" t="s">
        <v>60</v>
      </c>
      <c r="E22" s="22">
        <v>35</v>
      </c>
      <c r="F22" s="23" t="s">
        <v>10</v>
      </c>
      <c r="G22" s="20">
        <v>34794</v>
      </c>
      <c r="H22" s="21" t="s">
        <v>10</v>
      </c>
      <c r="I22" s="21" t="s">
        <v>42</v>
      </c>
      <c r="J22" s="21" t="s">
        <v>53</v>
      </c>
      <c r="K22" s="20">
        <v>34675</v>
      </c>
      <c r="L22" s="20"/>
    </row>
    <row r="23" spans="1:12" s="2" customFormat="1" ht="15.95" customHeight="1" x14ac:dyDescent="0.15">
      <c r="A23" s="10"/>
      <c r="B23" s="21" t="s">
        <v>61</v>
      </c>
      <c r="C23" s="21" t="s">
        <v>62</v>
      </c>
      <c r="D23" s="21" t="s">
        <v>56</v>
      </c>
      <c r="E23" s="22">
        <v>65</v>
      </c>
      <c r="F23" s="23" t="s">
        <v>10</v>
      </c>
      <c r="G23" s="20">
        <v>42833</v>
      </c>
      <c r="H23" s="21" t="s">
        <v>10</v>
      </c>
      <c r="I23" s="21" t="s">
        <v>33</v>
      </c>
      <c r="J23" s="21" t="s">
        <v>63</v>
      </c>
      <c r="K23" s="20">
        <v>42741</v>
      </c>
      <c r="L23" s="20" t="s">
        <v>64</v>
      </c>
    </row>
    <row r="24" spans="1:12" s="1" customFormat="1" ht="15.95" customHeight="1" x14ac:dyDescent="0.15">
      <c r="A24" s="21" t="s">
        <v>35</v>
      </c>
      <c r="B24" s="21"/>
      <c r="C24" s="21"/>
      <c r="D24" s="21"/>
      <c r="E24" s="22"/>
      <c r="F24" s="23"/>
      <c r="G24" s="20"/>
      <c r="H24" s="21"/>
      <c r="I24" s="21"/>
      <c r="J24" s="21"/>
      <c r="K24" s="20"/>
      <c r="L24" s="20"/>
    </row>
    <row r="25" spans="1:12" s="1" customFormat="1" ht="8.25" customHeight="1" x14ac:dyDescent="0.15">
      <c r="A25" s="8"/>
      <c r="B25" s="8"/>
      <c r="C25" s="8"/>
      <c r="D25" s="8"/>
      <c r="E25" s="25"/>
      <c r="F25" s="8"/>
      <c r="G25" s="26"/>
      <c r="H25" s="8"/>
      <c r="I25" s="8"/>
      <c r="K25" s="27"/>
    </row>
    <row r="26" spans="1:12" s="1" customFormat="1" ht="69.75" customHeight="1" x14ac:dyDescent="0.15">
      <c r="A26" s="50" t="s">
        <v>65</v>
      </c>
      <c r="B26" s="50"/>
      <c r="C26" s="50"/>
      <c r="D26" s="50"/>
      <c r="E26" s="50"/>
      <c r="F26" s="50"/>
      <c r="G26" s="50"/>
      <c r="H26" s="50"/>
      <c r="I26" s="50"/>
      <c r="J26" s="50"/>
      <c r="K26" s="50"/>
    </row>
    <row r="27" spans="1:12" s="1" customFormat="1" ht="12" x14ac:dyDescent="0.15">
      <c r="A27" s="8"/>
      <c r="B27" s="8"/>
      <c r="C27" s="8"/>
      <c r="D27" s="8"/>
      <c r="E27" s="25"/>
      <c r="F27" s="8"/>
      <c r="G27" s="26"/>
      <c r="H27" s="8"/>
      <c r="I27" s="8"/>
      <c r="K27" s="27"/>
    </row>
    <row r="28" spans="1:12" s="1" customFormat="1" ht="12" x14ac:dyDescent="0.15">
      <c r="A28" s="8"/>
      <c r="B28" s="8"/>
      <c r="C28" s="8"/>
      <c r="D28" s="8"/>
      <c r="E28" s="25"/>
      <c r="F28" s="8"/>
      <c r="G28" s="26"/>
      <c r="H28" s="8"/>
      <c r="I28" s="8"/>
      <c r="K28" s="27"/>
    </row>
    <row r="29" spans="1:12" s="1" customFormat="1" ht="12" x14ac:dyDescent="0.15">
      <c r="A29" s="8"/>
      <c r="B29" s="8"/>
      <c r="C29" s="8"/>
      <c r="D29" s="8"/>
      <c r="E29" s="25"/>
      <c r="F29" s="8"/>
      <c r="G29" s="26"/>
      <c r="H29" s="8"/>
      <c r="I29" s="8"/>
      <c r="K29" s="27"/>
    </row>
    <row r="30" spans="1:12" s="1" customFormat="1" ht="12" x14ac:dyDescent="0.15">
      <c r="A30" s="8"/>
      <c r="B30" s="8"/>
      <c r="C30" s="8"/>
      <c r="D30" s="8"/>
      <c r="E30" s="25"/>
      <c r="F30" s="8"/>
      <c r="G30" s="26"/>
      <c r="H30" s="8"/>
      <c r="I30" s="8"/>
      <c r="K30" s="27"/>
    </row>
    <row r="31" spans="1:12" s="1" customFormat="1" ht="12" x14ac:dyDescent="0.15">
      <c r="A31" s="8"/>
      <c r="B31" s="8"/>
      <c r="C31" s="8"/>
      <c r="D31" s="8"/>
      <c r="E31" s="25"/>
      <c r="F31" s="8"/>
      <c r="G31" s="26"/>
      <c r="H31" s="8"/>
      <c r="I31" s="8"/>
      <c r="K31" s="27"/>
    </row>
    <row r="32" spans="1:12" s="1" customFormat="1" ht="12" x14ac:dyDescent="0.15">
      <c r="A32" s="8"/>
      <c r="B32" s="8"/>
      <c r="C32" s="8"/>
      <c r="D32" s="8"/>
      <c r="E32" s="25"/>
      <c r="F32" s="8"/>
      <c r="G32" s="26"/>
      <c r="H32" s="8"/>
      <c r="I32" s="8"/>
      <c r="K32" s="27"/>
    </row>
    <row r="33" spans="1:11" s="1" customFormat="1" ht="12" x14ac:dyDescent="0.15">
      <c r="A33" s="8"/>
      <c r="B33" s="8"/>
      <c r="C33" s="8"/>
      <c r="D33" s="8"/>
      <c r="E33" s="25"/>
      <c r="F33" s="8"/>
      <c r="G33" s="26"/>
      <c r="H33" s="8"/>
      <c r="I33" s="8"/>
      <c r="K33" s="27"/>
    </row>
    <row r="34" spans="1:11" s="1" customFormat="1" ht="12" x14ac:dyDescent="0.15">
      <c r="A34" s="8"/>
      <c r="B34" s="8"/>
      <c r="C34" s="8"/>
      <c r="D34" s="8"/>
      <c r="E34" s="25"/>
      <c r="F34" s="8"/>
      <c r="G34" s="26"/>
      <c r="H34" s="8"/>
      <c r="I34" s="8"/>
      <c r="K34" s="27"/>
    </row>
    <row r="35" spans="1:11" s="1" customFormat="1" ht="12" x14ac:dyDescent="0.15">
      <c r="A35" s="8"/>
      <c r="B35" s="8"/>
      <c r="C35" s="8"/>
      <c r="D35" s="8"/>
      <c r="E35" s="25"/>
      <c r="F35" s="8"/>
      <c r="G35" s="26"/>
      <c r="H35" s="8"/>
      <c r="I35" s="8"/>
      <c r="K35" s="27"/>
    </row>
    <row r="36" spans="1:11" s="1" customFormat="1" ht="12" x14ac:dyDescent="0.15">
      <c r="A36" s="8"/>
      <c r="B36" s="8"/>
      <c r="C36" s="8"/>
      <c r="D36" s="8"/>
      <c r="E36" s="25"/>
      <c r="F36" s="8"/>
      <c r="G36" s="26"/>
      <c r="H36" s="8"/>
      <c r="I36" s="8"/>
      <c r="K36" s="27"/>
    </row>
  </sheetData>
  <mergeCells count="12">
    <mergeCell ref="B18:C18"/>
    <mergeCell ref="A26:K26"/>
    <mergeCell ref="A6:C6"/>
    <mergeCell ref="A7:C7"/>
    <mergeCell ref="A10:C10"/>
    <mergeCell ref="A13:C13"/>
    <mergeCell ref="B14:C14"/>
    <mergeCell ref="A1:C1"/>
    <mergeCell ref="A2:L2"/>
    <mergeCell ref="A4:B4"/>
    <mergeCell ref="C4:E4"/>
    <mergeCell ref="K4:L4"/>
  </mergeCells>
  <phoneticPr fontId="1" type="noConversion"/>
  <pageMargins left="0.51180555555555596" right="0.51180555555555596" top="0.55069444444444404" bottom="0.55069444444444404"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附表03-7附件-固定资产明细</vt:lpstr>
      <vt:lpstr>附件03-9附件-低值耐用资产明细</vt:lpstr>
      <vt:lpstr>表1填写示例</vt:lpstr>
      <vt:lpstr>表1填写示例!Print_Titles</vt:lpstr>
    </vt:vector>
  </TitlesOfParts>
  <Company>JSJYT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dell</cp:lastModifiedBy>
  <cp:lastPrinted>2024-06-06T02:07:07Z</cp:lastPrinted>
  <dcterms:created xsi:type="dcterms:W3CDTF">2017-06-05T03:49:00Z</dcterms:created>
  <dcterms:modified xsi:type="dcterms:W3CDTF">2024-06-12T06:29:17Z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